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fileSharing userName="Petra Galloway" algorithmName="SHA-512" hashValue="2cjk3H6QWQWiARftEnElJ4xyzpfHFOatn38S6IAfwSqEmGG2tyM48AnDi37u+45bpszGl4t2DeCgeNWgl9rVDw==" saltValue="BtOAtOtLKT1V95PtAASCHA==" spinCount="10000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petragalloway/Documents/Mudford/General/6. SID and Traffic Issues/"/>
    </mc:Choice>
  </mc:AlternateContent>
  <xr:revisionPtr revIDLastSave="0" documentId="13_ncr:1_{D3B2E9B2-E84E-BD44-97C5-67DB7C5AD510}" xr6:coauthVersionLast="47" xr6:coauthVersionMax="47" xr10:uidLastSave="{00000000-0000-0000-0000-000000000000}"/>
  <bookViews>
    <workbookView xWindow="4180" yWindow="2060" windowWidth="28040" windowHeight="17440" xr2:uid="{15FC36D4-EF9B-2D41-AE1A-68B0BCDF6C3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C5" i="1"/>
  <c r="B5" i="1"/>
  <c r="D4" i="1"/>
  <c r="D5" i="1" l="1"/>
</calcChain>
</file>

<file path=xl/sharedStrings.xml><?xml version="1.0" encoding="utf-8"?>
<sst xmlns="http://schemas.openxmlformats.org/spreadsheetml/2006/main" count="14" uniqueCount="14">
  <si>
    <t>MUDFORD TRAFFIC DATA</t>
  </si>
  <si>
    <t>TOTAL</t>
  </si>
  <si>
    <t>Percentage of vehicles over the speed limit</t>
  </si>
  <si>
    <t>Maximum speed recorded</t>
  </si>
  <si>
    <t>80 mph</t>
  </si>
  <si>
    <t>Southern Approach Camera                       (Top of the village)</t>
  </si>
  <si>
    <t>Nothern Approach Camera                 (Bottom of the village)</t>
  </si>
  <si>
    <t>Peak volume of traffic PM</t>
  </si>
  <si>
    <t>Peak volume of traffic AM</t>
  </si>
  <si>
    <t>Number of vehicles</t>
  </si>
  <si>
    <t>Number of vehicles over the speed limit</t>
  </si>
  <si>
    <t>75 mph</t>
  </si>
  <si>
    <t>Notes</t>
  </si>
  <si>
    <t>Storm Bert 22nd-25th November, West Mudford Rd was flooded.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</si>
</sst>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6"/>
      <color theme="1"/>
      <name val="Aptos Narrow"/>
      <scheme val="minor"/>
    </font>
    <font>
      <sz val="16"/>
      <color theme="1"/>
      <name val="Aptos Narrow"/>
      <family val="2"/>
      <scheme val="minor"/>
    </font>
    <font>
      <b/>
      <sz val="18"/>
      <color theme="1"/>
      <name val="Aptos Narrow"/>
      <scheme val="minor"/>
    </font>
    <font>
      <sz val="14"/>
      <color theme="1"/>
      <name val="Aptos Narrow"/>
      <family val="2"/>
      <scheme val="minor"/>
    </font>
    <font>
      <sz val="14"/>
      <color rgb="FFFF0000"/>
      <name val="Aptos Narrow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17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7" fontId="2" fillId="0" borderId="0" xfId="0" applyNumberFormat="1" applyFont="1" applyAlignment="1">
      <alignment horizontal="center"/>
    </xf>
    <xf numFmtId="20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2" fillId="0" borderId="0" xfId="0" applyNumberFormat="1" applyFont="1" applyAlignment="1">
      <alignment horizontal="center" vertical="center"/>
    </xf>
    <xf numFmtId="10" fontId="3" fillId="0" borderId="0" xfId="1" applyNumberFormat="1" applyFont="1" applyAlignment="1">
      <alignment horizontal="center"/>
    </xf>
    <xf numFmtId="10" fontId="2" fillId="0" borderId="0" xfId="1" applyNumberFormat="1" applyFont="1" applyAlignment="1">
      <alignment horizontal="center"/>
    </xf>
    <xf numFmtId="0" fontId="6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6</xdr:col>
      <xdr:colOff>698500</xdr:colOff>
      <xdr:row>43</xdr:row>
      <xdr:rowOff>128973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FD25120-26AE-548F-245A-937DC8388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114800"/>
          <a:ext cx="11404600" cy="663137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6</xdr:col>
      <xdr:colOff>711200</xdr:colOff>
      <xdr:row>77</xdr:row>
      <xdr:rowOff>136358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04C4162-E98B-10BF-88BF-EED0159535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023600"/>
          <a:ext cx="11417300" cy="66387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A0334-A6F2-FE4F-8A66-2994D4458F09}">
  <dimension ref="A1:E9"/>
  <sheetViews>
    <sheetView tabSelected="1" workbookViewId="0">
      <selection activeCell="F4" sqref="F4"/>
    </sheetView>
  </sheetViews>
  <sheetFormatPr baseColWidth="10" defaultRowHeight="16" x14ac:dyDescent="0.2"/>
  <cols>
    <col min="1" max="1" width="36" customWidth="1"/>
    <col min="2" max="2" width="24.5" customWidth="1"/>
    <col min="3" max="3" width="25.83203125" customWidth="1"/>
    <col min="5" max="5" width="32.5" customWidth="1"/>
  </cols>
  <sheetData>
    <row r="1" spans="1:5" ht="31" customHeight="1" x14ac:dyDescent="0.3">
      <c r="A1" s="21" t="s">
        <v>0</v>
      </c>
      <c r="B1" s="21"/>
      <c r="C1" s="21"/>
      <c r="D1" s="9">
        <v>45597</v>
      </c>
      <c r="E1" s="20" t="s">
        <v>12</v>
      </c>
    </row>
    <row r="2" spans="1:5" ht="67" customHeight="1" x14ac:dyDescent="0.3">
      <c r="A2" s="1"/>
      <c r="B2" s="15" t="s">
        <v>5</v>
      </c>
      <c r="C2" s="15" t="s">
        <v>6</v>
      </c>
      <c r="D2" s="14" t="s">
        <v>1</v>
      </c>
      <c r="E2" s="19" t="s">
        <v>13</v>
      </c>
    </row>
    <row r="3" spans="1:5" ht="22" x14ac:dyDescent="0.3">
      <c r="A3" s="5" t="s">
        <v>9</v>
      </c>
      <c r="B3" s="4">
        <v>124578</v>
      </c>
      <c r="C3" s="11">
        <v>119203</v>
      </c>
      <c r="D3" s="7">
        <f>SUM(B3+C3)</f>
        <v>243781</v>
      </c>
    </row>
    <row r="4" spans="1:5" ht="46" customHeight="1" x14ac:dyDescent="0.3">
      <c r="A4" s="6" t="s">
        <v>10</v>
      </c>
      <c r="B4" s="11">
        <v>50696</v>
      </c>
      <c r="C4" s="11">
        <v>50354</v>
      </c>
      <c r="D4" s="16">
        <f>SUM(B4+C4)</f>
        <v>101050</v>
      </c>
    </row>
    <row r="5" spans="1:5" ht="41" customHeight="1" x14ac:dyDescent="0.3">
      <c r="A5" s="6" t="s">
        <v>2</v>
      </c>
      <c r="B5" s="17">
        <f>B4/B3</f>
        <v>0.40694183563711089</v>
      </c>
      <c r="C5" s="17">
        <f t="shared" ref="C5:D5" si="0">C4/C3</f>
        <v>0.42242225447346121</v>
      </c>
      <c r="D5" s="18">
        <f t="shared" si="0"/>
        <v>0.4145113852187004</v>
      </c>
    </row>
    <row r="6" spans="1:5" ht="22" customHeight="1" x14ac:dyDescent="0.3">
      <c r="A6" s="6" t="s">
        <v>8</v>
      </c>
      <c r="B6" s="10">
        <v>0.35416666666666669</v>
      </c>
      <c r="C6" s="13">
        <v>0.4375</v>
      </c>
      <c r="D6" s="8"/>
    </row>
    <row r="7" spans="1:5" ht="19" customHeight="1" x14ac:dyDescent="0.3">
      <c r="A7" s="6" t="s">
        <v>7</v>
      </c>
      <c r="B7" s="10">
        <v>0.6875</v>
      </c>
      <c r="C7" s="13">
        <v>0.6875</v>
      </c>
      <c r="D7" s="8"/>
    </row>
    <row r="8" spans="1:5" ht="22" x14ac:dyDescent="0.3">
      <c r="A8" s="5" t="s">
        <v>3</v>
      </c>
      <c r="B8" s="3" t="s">
        <v>4</v>
      </c>
      <c r="C8" s="12" t="s">
        <v>11</v>
      </c>
      <c r="D8" s="8"/>
    </row>
    <row r="9" spans="1:5" ht="22" x14ac:dyDescent="0.3">
      <c r="A9" s="2"/>
      <c r="B9" s="2"/>
      <c r="C9" s="2"/>
      <c r="D9" s="2"/>
    </row>
  </sheetData>
  <mergeCells count="1">
    <mergeCell ref="A1:C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Duncan Galloway</dc:creator>
  <cp:lastModifiedBy>Duncan Galloway</cp:lastModifiedBy>
  <dcterms:created xsi:type="dcterms:W3CDTF">2024-12-05T14:29:57Z</dcterms:created>
  <dcterms:modified xsi:type="dcterms:W3CDTF">2024-12-11T10:34:59Z</dcterms:modified>
</cp:coreProperties>
</file>